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423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E29" i="1"/>
  <c r="AD29"/>
  <c r="AC29"/>
  <c r="AF29" s="1"/>
  <c r="AE28"/>
  <c r="AD28"/>
  <c r="AC28"/>
  <c r="AF28" s="1"/>
  <c r="AE27"/>
  <c r="AD27"/>
  <c r="AC27"/>
  <c r="AF27" s="1"/>
  <c r="AE26"/>
  <c r="AD26"/>
  <c r="AC26"/>
  <c r="AF26" s="1"/>
  <c r="AE25"/>
  <c r="AD25"/>
  <c r="AC25"/>
  <c r="AF25" s="1"/>
  <c r="AE24"/>
  <c r="AD24"/>
  <c r="AC24"/>
  <c r="AF24" s="1"/>
  <c r="AE23"/>
  <c r="AD23"/>
  <c r="AC23"/>
  <c r="AF23" s="1"/>
  <c r="AE22"/>
  <c r="AD22"/>
  <c r="AC22"/>
  <c r="AF22" s="1"/>
  <c r="AE21"/>
  <c r="AD21"/>
  <c r="AC21"/>
  <c r="AF21" s="1"/>
  <c r="AE20"/>
  <c r="AD20"/>
  <c r="AC20"/>
  <c r="AF20" s="1"/>
  <c r="AE19"/>
  <c r="AD19"/>
  <c r="AC19"/>
  <c r="AF19" s="1"/>
  <c r="AE18"/>
  <c r="AD18"/>
  <c r="AC18"/>
  <c r="AF18" s="1"/>
  <c r="AE17"/>
  <c r="AD17"/>
  <c r="AC17"/>
  <c r="AF17" s="1"/>
  <c r="AE16"/>
  <c r="AD16"/>
  <c r="AC16"/>
  <c r="AF16" s="1"/>
  <c r="AE15"/>
  <c r="AD15"/>
  <c r="AC15"/>
  <c r="AF15" s="1"/>
  <c r="AE14"/>
  <c r="AD14"/>
  <c r="AC14"/>
  <c r="AF14" s="1"/>
  <c r="AE13"/>
  <c r="AD13"/>
  <c r="AC13"/>
  <c r="AF13" s="1"/>
  <c r="AE12"/>
  <c r="AD12"/>
  <c r="AC12"/>
  <c r="AF12" s="1"/>
  <c r="AE11"/>
  <c r="AD11"/>
  <c r="AC11"/>
  <c r="AF11" s="1"/>
  <c r="AE10"/>
  <c r="AD10"/>
  <c r="AC10"/>
  <c r="AF10" s="1"/>
  <c r="AE9"/>
  <c r="AD9"/>
  <c r="AC9"/>
  <c r="AF9" s="1"/>
  <c r="AE8"/>
  <c r="AD8"/>
  <c r="AC8"/>
  <c r="AF8" s="1"/>
  <c r="AE7"/>
  <c r="AD7"/>
  <c r="AC7"/>
  <c r="AF7" s="1"/>
  <c r="AE6"/>
  <c r="AD6"/>
  <c r="AC6"/>
  <c r="AF6" s="1"/>
  <c r="AE5"/>
  <c r="AD5"/>
  <c r="AC5"/>
  <c r="AF5" s="1"/>
  <c r="AE4"/>
  <c r="AD4"/>
  <c r="AC4"/>
  <c r="AF4" s="1"/>
  <c r="AE3"/>
  <c r="AD3"/>
  <c r="AC3"/>
  <c r="AF3" s="1"/>
  <c r="AE2"/>
  <c r="AD2"/>
  <c r="AC2"/>
  <c r="AF2" s="1"/>
</calcChain>
</file>

<file path=xl/sharedStrings.xml><?xml version="1.0" encoding="utf-8"?>
<sst xmlns="http://schemas.openxmlformats.org/spreadsheetml/2006/main" count="89" uniqueCount="62">
  <si>
    <t>Last Name, First Name (Username) | Student ID</t>
  </si>
  <si>
    <t>CM 1 [Pts: 10 Weight: 0% Category: Assignment]</t>
  </si>
  <si>
    <t>OA 1 [Pts: 15 Weight: 0% Category: Assignment]</t>
  </si>
  <si>
    <t>CM 2 [Pts: 10 Weight: 0% Category: Assignment]</t>
  </si>
  <si>
    <t>OA 2 [Pts: 15 Weight: 0% Category: Assignment]</t>
  </si>
  <si>
    <t>CM 3 [Pts: 10 Weight: 0% Category: Assignment]</t>
  </si>
  <si>
    <t>OA 3 [Pts: 15 Weight: 0% Category: Assignment]</t>
  </si>
  <si>
    <t>Test 1. Chapter 1, 2 &amp; 3. [Pts: 125.06 Weight: 0% Category: Exam]</t>
  </si>
  <si>
    <t>CM4 [Pts: 10 Weight: 0% Category: Assignment]</t>
  </si>
  <si>
    <t>OA4 [Pts: 15 Weight: 0% Category: Assignment]</t>
  </si>
  <si>
    <t>CM5 [Pts: 10 Weight: 0% Category: Assignment]</t>
  </si>
  <si>
    <t>OA5 [Pts: 15 Weight: 0% Category: Assignment]</t>
  </si>
  <si>
    <t>Test 2 Chp. 4 &amp;5  Fall 2009 [Pts: 125.03 Weight: 0% Category: Exam]</t>
  </si>
  <si>
    <t>CM6 [Pts: 10 Weight: 0% Category: Assignment]</t>
  </si>
  <si>
    <t>OA6 [Pts: 15 Weight: 0% Category: Assignment]</t>
  </si>
  <si>
    <t>CM7 [Pts: 10 Weight: 0% Category: Assignment]</t>
  </si>
  <si>
    <t>OA7 [Pts: 15 Weight: 0% Category: Assignment]</t>
  </si>
  <si>
    <t>CM8 [Pts: 10 Weight: 0% Category: Assignment]</t>
  </si>
  <si>
    <t>OA8 [Pts: 15 Weight: 0% Category: Assignment]</t>
  </si>
  <si>
    <t>Test 3. C6,7 &amp; 8 [Pts: 124.98 Weight: 0% Category: Exam]</t>
  </si>
  <si>
    <t>CM9 [Pts: 10 Weight: 0% Category: Assignment]</t>
  </si>
  <si>
    <t>OA9 [Pts: 15 Weight: 0% Category: Assignment]</t>
  </si>
  <si>
    <t>CM10 [Pts: 10 Weight: 0% Category: Assignment]</t>
  </si>
  <si>
    <t>OA10 [Pts: 15 Weight: 0% Category: Assignment]</t>
  </si>
  <si>
    <t>Test 4. Chapters 9 &amp; 10. [Pts: 125.01 Weight: 0% Category: Exam]</t>
  </si>
  <si>
    <t>CM11 [Pts: 10 Weight: 0% Category: Assignment]</t>
  </si>
  <si>
    <t>OA11 [Pts: 15 Weight: 0% Category: Assignment]</t>
  </si>
  <si>
    <t>Total* [Pts: 730.08]</t>
  </si>
  <si>
    <t>CM Ave.</t>
  </si>
  <si>
    <t>OA Ave.</t>
  </si>
  <si>
    <t>Test Ave.</t>
  </si>
  <si>
    <t>Final Ave.</t>
  </si>
  <si>
    <t>Weighted Total</t>
  </si>
  <si>
    <t xml:space="preserve">Beegle, Dayna (dmb039) | </t>
  </si>
  <si>
    <t>Not Applicable</t>
  </si>
  <si>
    <t xml:space="preserve">Bowman, April (abo014) | </t>
  </si>
  <si>
    <t xml:space="preserve">Brown, DSjoir (dvb003) | </t>
  </si>
  <si>
    <t xml:space="preserve">Burkhalter, Mary (mab060) | </t>
  </si>
  <si>
    <t xml:space="preserve">Burt, William (wab005) | </t>
  </si>
  <si>
    <t xml:space="preserve">Crawford, Kathleen (kmc045) | </t>
  </si>
  <si>
    <t xml:space="preserve">Ferrell, Michael (mcf010) | </t>
  </si>
  <si>
    <t xml:space="preserve">Fisher, Erin (elf003) | </t>
  </si>
  <si>
    <t xml:space="preserve">Grice, Dottie (dlg025) | </t>
  </si>
  <si>
    <t xml:space="preserve">Jiles, Rachel (raj015) | </t>
  </si>
  <si>
    <t xml:space="preserve">Johnson, Latosha (lnj015) | </t>
  </si>
  <si>
    <t xml:space="preserve">Kearley, Robert (rwk007) | </t>
  </si>
  <si>
    <t xml:space="preserve">Lawton, Michael (msl012) | </t>
  </si>
  <si>
    <t xml:space="preserve">Litton, Sarah (skh009) | </t>
  </si>
  <si>
    <t xml:space="preserve">Loyless, David (dfl005) | </t>
  </si>
  <si>
    <t xml:space="preserve">McNabb, Michelle (mmc028) | </t>
  </si>
  <si>
    <t xml:space="preserve">Neil, Nikkia (nmn002) | </t>
  </si>
  <si>
    <t xml:space="preserve">Norman, Eric (emn002) | </t>
  </si>
  <si>
    <t xml:space="preserve">Norred, Matthew (mkn008) | </t>
  </si>
  <si>
    <t xml:space="preserve">Oden, Jonathan (jod006) | </t>
  </si>
  <si>
    <t xml:space="preserve">Perot, Sherri (sam070) | </t>
  </si>
  <si>
    <t xml:space="preserve">Punchard, Lindsey (lmp014) | </t>
  </si>
  <si>
    <t xml:space="preserve">Riley, Tammy (tlr031) | </t>
  </si>
  <si>
    <t xml:space="preserve">Roberts, Jamie (jmr073) | </t>
  </si>
  <si>
    <t xml:space="preserve">Rogers, Wesley (wgr007) | </t>
  </si>
  <si>
    <t xml:space="preserve">Scroggs, Hannah (hls016) | </t>
  </si>
  <si>
    <t>Snow, Randall (rcs029) | 10165603</t>
  </si>
  <si>
    <t xml:space="preserve">Wheat, Jeremy (jbw028) |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</si>
</sst>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9"/>
  <sheetViews>
    <sheetView tabSelected="1" workbookViewId="0">
      <selection sqref="A1:AI29"/>
    </sheetView>
  </sheetViews>
  <sheetFormatPr defaultRowHeight="15"/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H1" t="s">
        <v>32</v>
      </c>
    </row>
    <row r="2" spans="1:34">
      <c r="A2" t="s">
        <v>33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3</v>
      </c>
      <c r="J2">
        <v>0</v>
      </c>
      <c r="K2">
        <v>0</v>
      </c>
      <c r="L2">
        <v>0</v>
      </c>
      <c r="M2">
        <v>112.59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 s="1">
        <v>0</v>
      </c>
      <c r="V2" s="1">
        <v>0</v>
      </c>
      <c r="W2" s="1">
        <v>0</v>
      </c>
      <c r="X2" s="1">
        <v>0</v>
      </c>
      <c r="Y2">
        <v>0</v>
      </c>
      <c r="Z2">
        <v>0</v>
      </c>
      <c r="AA2">
        <v>0</v>
      </c>
      <c r="AB2">
        <v>115.59</v>
      </c>
      <c r="AC2" s="2">
        <f>((B2+D2+F2+I2+K2+N2+P2+R2+W2+Z2)/9)*20</f>
        <v>6.6666666666666661</v>
      </c>
      <c r="AD2">
        <f>((C2+E2+G2+J2+L2+O2+Q2+S2+V2+X2+AA2)/10)*30</f>
        <v>0</v>
      </c>
      <c r="AE2">
        <f>(H2+M2+T2+Y2)</f>
        <v>112.59</v>
      </c>
      <c r="AF2" s="1">
        <f>(AC2+AD2+AE2)/10</f>
        <v>11.925666666666668</v>
      </c>
      <c r="AH2" t="s">
        <v>34</v>
      </c>
    </row>
    <row r="3" spans="1:34">
      <c r="A3" t="s">
        <v>35</v>
      </c>
      <c r="B3">
        <v>10</v>
      </c>
      <c r="C3">
        <v>15</v>
      </c>
      <c r="D3">
        <v>7</v>
      </c>
      <c r="E3">
        <v>0</v>
      </c>
      <c r="F3">
        <v>10</v>
      </c>
      <c r="G3">
        <v>15</v>
      </c>
      <c r="H3">
        <v>120.89</v>
      </c>
      <c r="I3">
        <v>10</v>
      </c>
      <c r="J3">
        <v>13</v>
      </c>
      <c r="K3">
        <v>15</v>
      </c>
      <c r="L3">
        <v>15</v>
      </c>
      <c r="M3">
        <v>108.42</v>
      </c>
      <c r="N3">
        <v>8</v>
      </c>
      <c r="O3">
        <v>0</v>
      </c>
      <c r="P3">
        <v>1</v>
      </c>
      <c r="Q3">
        <v>1</v>
      </c>
      <c r="R3">
        <v>1</v>
      </c>
      <c r="S3">
        <v>6</v>
      </c>
      <c r="T3">
        <v>87.49</v>
      </c>
      <c r="U3" s="1">
        <v>10</v>
      </c>
      <c r="V3" s="1">
        <v>0</v>
      </c>
      <c r="W3" s="1">
        <v>7.879999999999999</v>
      </c>
      <c r="X3" s="1">
        <v>14.82</v>
      </c>
      <c r="Y3">
        <v>100.01</v>
      </c>
      <c r="Z3">
        <v>0</v>
      </c>
      <c r="AA3">
        <v>0</v>
      </c>
      <c r="AB3">
        <v>543.80999999999995</v>
      </c>
      <c r="AC3" s="2">
        <f t="shared" ref="AC3:AC29" si="0">((B3+D3+F3+I3+K3+N3+P3+R3+W3+Z3)/9)*20</f>
        <v>155.28888888888889</v>
      </c>
      <c r="AD3">
        <f t="shared" ref="AD3:AD29" si="1">((C3+E3+G3+J3+L3+O3+Q3+S3+V3+X3+AA3)/10)*30</f>
        <v>239.45999999999998</v>
      </c>
      <c r="AE3">
        <f t="shared" ref="AE3:AE29" si="2">(H3+M3+T3+Y3)</f>
        <v>416.81</v>
      </c>
      <c r="AF3" s="1">
        <f t="shared" ref="AF3:AF29" si="3">(AC3+AD3+AE3)/10</f>
        <v>81.155888888888882</v>
      </c>
      <c r="AH3" t="s">
        <v>34</v>
      </c>
    </row>
    <row r="4" spans="1:34">
      <c r="A4" t="s">
        <v>36</v>
      </c>
      <c r="B4">
        <v>10</v>
      </c>
      <c r="C4">
        <v>15</v>
      </c>
      <c r="D4">
        <v>10</v>
      </c>
      <c r="E4">
        <v>15</v>
      </c>
      <c r="F4">
        <v>10</v>
      </c>
      <c r="G4">
        <v>15</v>
      </c>
      <c r="H4">
        <v>83.36</v>
      </c>
      <c r="I4">
        <v>8</v>
      </c>
      <c r="J4">
        <v>10</v>
      </c>
      <c r="K4">
        <v>7</v>
      </c>
      <c r="L4">
        <v>0</v>
      </c>
      <c r="M4">
        <v>79.19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1">
        <v>0</v>
      </c>
      <c r="V4" s="1">
        <v>0</v>
      </c>
      <c r="W4" s="1">
        <v>0</v>
      </c>
      <c r="X4" s="1">
        <v>0</v>
      </c>
      <c r="Y4">
        <v>0</v>
      </c>
      <c r="Z4">
        <v>0</v>
      </c>
      <c r="AA4">
        <v>0</v>
      </c>
      <c r="AB4">
        <v>262.55</v>
      </c>
      <c r="AC4" s="2">
        <f t="shared" si="0"/>
        <v>100</v>
      </c>
      <c r="AD4">
        <f t="shared" si="1"/>
        <v>165</v>
      </c>
      <c r="AE4">
        <f t="shared" si="2"/>
        <v>162.55000000000001</v>
      </c>
      <c r="AF4" s="1">
        <f t="shared" si="3"/>
        <v>42.755000000000003</v>
      </c>
      <c r="AH4" t="s">
        <v>34</v>
      </c>
    </row>
    <row r="5" spans="1:34">
      <c r="A5" t="s">
        <v>37</v>
      </c>
      <c r="B5">
        <v>10</v>
      </c>
      <c r="C5">
        <v>15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1">
        <v>0</v>
      </c>
      <c r="V5" s="1">
        <v>0</v>
      </c>
      <c r="W5" s="1">
        <v>0</v>
      </c>
      <c r="X5" s="1">
        <v>0</v>
      </c>
      <c r="Y5">
        <v>0</v>
      </c>
      <c r="Z5">
        <v>0</v>
      </c>
      <c r="AA5">
        <v>0</v>
      </c>
      <c r="AB5">
        <v>26</v>
      </c>
      <c r="AC5" s="2">
        <f t="shared" si="0"/>
        <v>24.444444444444446</v>
      </c>
      <c r="AD5">
        <f t="shared" si="1"/>
        <v>45</v>
      </c>
      <c r="AE5">
        <f t="shared" si="2"/>
        <v>0</v>
      </c>
      <c r="AF5" s="1">
        <f t="shared" si="3"/>
        <v>6.9444444444444446</v>
      </c>
      <c r="AH5" t="s">
        <v>34</v>
      </c>
    </row>
    <row r="6" spans="1:34">
      <c r="A6" t="s">
        <v>38</v>
      </c>
      <c r="B6">
        <v>10</v>
      </c>
      <c r="C6">
        <v>14</v>
      </c>
      <c r="D6">
        <v>5</v>
      </c>
      <c r="E6">
        <v>0</v>
      </c>
      <c r="F6">
        <v>8</v>
      </c>
      <c r="G6">
        <v>10</v>
      </c>
      <c r="H6">
        <v>81.27</v>
      </c>
      <c r="I6">
        <v>6</v>
      </c>
      <c r="J6">
        <v>4</v>
      </c>
      <c r="K6">
        <v>12</v>
      </c>
      <c r="L6">
        <v>0</v>
      </c>
      <c r="M6">
        <v>54.21</v>
      </c>
      <c r="N6">
        <v>4</v>
      </c>
      <c r="O6">
        <v>0</v>
      </c>
      <c r="P6">
        <v>7</v>
      </c>
      <c r="Q6">
        <v>15</v>
      </c>
      <c r="R6">
        <v>9</v>
      </c>
      <c r="S6">
        <v>15</v>
      </c>
      <c r="T6">
        <v>54.16</v>
      </c>
      <c r="U6" s="1">
        <v>5.333333333333333</v>
      </c>
      <c r="V6" s="1">
        <v>15</v>
      </c>
      <c r="W6" s="1">
        <v>2.8000000000000003</v>
      </c>
      <c r="X6" s="1">
        <v>4.5</v>
      </c>
      <c r="Y6">
        <v>66.680000000000007</v>
      </c>
      <c r="Z6">
        <v>3.5</v>
      </c>
      <c r="AA6">
        <v>0</v>
      </c>
      <c r="AB6">
        <v>402.32</v>
      </c>
      <c r="AC6" s="2">
        <f t="shared" si="0"/>
        <v>149.55555555555554</v>
      </c>
      <c r="AD6">
        <f t="shared" si="1"/>
        <v>232.5</v>
      </c>
      <c r="AE6">
        <f t="shared" si="2"/>
        <v>256.32</v>
      </c>
      <c r="AF6" s="1">
        <f t="shared" si="3"/>
        <v>63.837555555555561</v>
      </c>
      <c r="AH6" t="s">
        <v>34</v>
      </c>
    </row>
    <row r="7" spans="1:34">
      <c r="A7" t="s">
        <v>39</v>
      </c>
      <c r="B7">
        <v>10</v>
      </c>
      <c r="C7">
        <v>12</v>
      </c>
      <c r="D7">
        <v>0</v>
      </c>
      <c r="E7">
        <v>0</v>
      </c>
      <c r="F7">
        <v>7</v>
      </c>
      <c r="G7">
        <v>0</v>
      </c>
      <c r="H7">
        <v>79.209999999999994</v>
      </c>
      <c r="I7">
        <v>8</v>
      </c>
      <c r="J7">
        <v>2</v>
      </c>
      <c r="K7">
        <v>15</v>
      </c>
      <c r="L7">
        <v>8</v>
      </c>
      <c r="M7">
        <v>79.19</v>
      </c>
      <c r="N7">
        <v>3</v>
      </c>
      <c r="O7">
        <v>0</v>
      </c>
      <c r="P7">
        <v>10</v>
      </c>
      <c r="Q7">
        <v>0</v>
      </c>
      <c r="R7">
        <v>6</v>
      </c>
      <c r="S7">
        <v>0</v>
      </c>
      <c r="T7">
        <v>54.16</v>
      </c>
      <c r="U7" s="1">
        <v>4</v>
      </c>
      <c r="V7" s="1">
        <v>0</v>
      </c>
      <c r="W7" s="1">
        <v>2.4</v>
      </c>
      <c r="X7" s="1">
        <v>3.5999999999999996</v>
      </c>
      <c r="Y7">
        <v>58.34</v>
      </c>
      <c r="Z7">
        <v>3</v>
      </c>
      <c r="AA7">
        <v>0</v>
      </c>
      <c r="AB7">
        <v>360.9</v>
      </c>
      <c r="AC7" s="2">
        <f t="shared" si="0"/>
        <v>143.11111111111111</v>
      </c>
      <c r="AD7">
        <f t="shared" si="1"/>
        <v>76.8</v>
      </c>
      <c r="AE7">
        <f t="shared" si="2"/>
        <v>270.89999999999998</v>
      </c>
      <c r="AF7" s="1">
        <f t="shared" si="3"/>
        <v>49.081111111111106</v>
      </c>
      <c r="AH7" t="s">
        <v>34</v>
      </c>
    </row>
    <row r="8" spans="1:34">
      <c r="A8" t="s">
        <v>40</v>
      </c>
      <c r="B8">
        <v>10</v>
      </c>
      <c r="C8">
        <v>15</v>
      </c>
      <c r="D8">
        <v>10</v>
      </c>
      <c r="E8">
        <v>15</v>
      </c>
      <c r="F8">
        <v>10</v>
      </c>
      <c r="G8">
        <v>15</v>
      </c>
      <c r="H8">
        <v>76.7</v>
      </c>
      <c r="I8">
        <v>10</v>
      </c>
      <c r="J8">
        <v>15</v>
      </c>
      <c r="K8">
        <v>10</v>
      </c>
      <c r="L8">
        <v>15</v>
      </c>
      <c r="M8">
        <v>75.06</v>
      </c>
      <c r="N8">
        <v>10</v>
      </c>
      <c r="O8">
        <v>15</v>
      </c>
      <c r="P8">
        <v>10</v>
      </c>
      <c r="Q8">
        <v>9</v>
      </c>
      <c r="R8">
        <v>2</v>
      </c>
      <c r="S8">
        <v>10</v>
      </c>
      <c r="T8">
        <v>33.33</v>
      </c>
      <c r="U8" s="1">
        <v>10</v>
      </c>
      <c r="V8" s="1">
        <v>15</v>
      </c>
      <c r="W8" s="1">
        <v>10</v>
      </c>
      <c r="X8" s="1">
        <v>15</v>
      </c>
      <c r="Y8">
        <v>87.51</v>
      </c>
      <c r="Z8">
        <v>10</v>
      </c>
      <c r="AA8">
        <v>11</v>
      </c>
      <c r="AB8">
        <v>461.6</v>
      </c>
      <c r="AC8" s="2">
        <f t="shared" si="0"/>
        <v>204.44444444444443</v>
      </c>
      <c r="AD8">
        <f t="shared" si="1"/>
        <v>450</v>
      </c>
      <c r="AE8">
        <f t="shared" si="2"/>
        <v>272.59999999999997</v>
      </c>
      <c r="AF8" s="1">
        <f t="shared" si="3"/>
        <v>92.704444444444448</v>
      </c>
      <c r="AH8" t="s">
        <v>34</v>
      </c>
    </row>
    <row r="9" spans="1:34">
      <c r="A9" t="s">
        <v>41</v>
      </c>
      <c r="B9">
        <v>10</v>
      </c>
      <c r="C9">
        <v>13</v>
      </c>
      <c r="D9">
        <v>10</v>
      </c>
      <c r="E9">
        <v>15</v>
      </c>
      <c r="F9">
        <v>10</v>
      </c>
      <c r="G9">
        <v>15</v>
      </c>
      <c r="H9">
        <v>109.43</v>
      </c>
      <c r="I9">
        <v>10</v>
      </c>
      <c r="J9">
        <v>8</v>
      </c>
      <c r="K9">
        <v>15</v>
      </c>
      <c r="L9">
        <v>9</v>
      </c>
      <c r="M9">
        <v>91.74</v>
      </c>
      <c r="N9">
        <v>6</v>
      </c>
      <c r="O9">
        <v>10</v>
      </c>
      <c r="P9">
        <v>10</v>
      </c>
      <c r="Q9">
        <v>9</v>
      </c>
      <c r="R9">
        <v>7</v>
      </c>
      <c r="S9">
        <v>5</v>
      </c>
      <c r="T9">
        <v>91.65</v>
      </c>
      <c r="U9" s="1">
        <v>7.7777777777777777</v>
      </c>
      <c r="V9" s="1">
        <v>4</v>
      </c>
      <c r="W9" s="1">
        <v>5</v>
      </c>
      <c r="X9" s="1">
        <v>8.1000000000000014</v>
      </c>
      <c r="Y9">
        <v>100.01</v>
      </c>
      <c r="Z9">
        <v>4</v>
      </c>
      <c r="AA9">
        <v>5</v>
      </c>
      <c r="AB9">
        <v>565.84</v>
      </c>
      <c r="AC9" s="2">
        <f t="shared" si="0"/>
        <v>193.33333333333331</v>
      </c>
      <c r="AD9">
        <f t="shared" si="1"/>
        <v>303.29999999999995</v>
      </c>
      <c r="AE9">
        <f t="shared" si="2"/>
        <v>392.83000000000004</v>
      </c>
      <c r="AF9" s="1">
        <f t="shared" si="3"/>
        <v>88.946333333333342</v>
      </c>
      <c r="AH9" t="s">
        <v>34</v>
      </c>
    </row>
    <row r="10" spans="1:34">
      <c r="A10" t="s">
        <v>42</v>
      </c>
      <c r="B10">
        <v>10</v>
      </c>
      <c r="C10">
        <v>15</v>
      </c>
      <c r="D10">
        <v>10</v>
      </c>
      <c r="E10">
        <v>15</v>
      </c>
      <c r="F10">
        <v>10</v>
      </c>
      <c r="G10">
        <v>15</v>
      </c>
      <c r="H10">
        <v>109.43</v>
      </c>
      <c r="I10">
        <v>10</v>
      </c>
      <c r="J10">
        <v>15</v>
      </c>
      <c r="K10">
        <v>15</v>
      </c>
      <c r="L10">
        <v>15</v>
      </c>
      <c r="M10">
        <v>108.42</v>
      </c>
      <c r="N10">
        <v>6</v>
      </c>
      <c r="O10">
        <v>15</v>
      </c>
      <c r="P10">
        <v>8</v>
      </c>
      <c r="Q10">
        <v>0</v>
      </c>
      <c r="R10">
        <v>7</v>
      </c>
      <c r="S10">
        <v>0</v>
      </c>
      <c r="T10">
        <v>70.819999999999993</v>
      </c>
      <c r="U10" s="1">
        <v>6.4444444444444446</v>
      </c>
      <c r="V10" s="1">
        <v>15</v>
      </c>
      <c r="W10" s="1">
        <v>3.5999999999999996</v>
      </c>
      <c r="X10" s="1">
        <v>6</v>
      </c>
      <c r="Y10">
        <v>58.34</v>
      </c>
      <c r="Z10">
        <v>3.5</v>
      </c>
      <c r="AA10">
        <v>3</v>
      </c>
      <c r="AB10">
        <v>533.01</v>
      </c>
      <c r="AC10" s="2">
        <f t="shared" si="0"/>
        <v>184.66666666666666</v>
      </c>
      <c r="AD10">
        <f t="shared" si="1"/>
        <v>342</v>
      </c>
      <c r="AE10">
        <f t="shared" si="2"/>
        <v>347.01</v>
      </c>
      <c r="AF10" s="1">
        <f t="shared" si="3"/>
        <v>87.367666666666665</v>
      </c>
      <c r="AH10" t="s">
        <v>34</v>
      </c>
    </row>
    <row r="11" spans="1:34">
      <c r="A11" t="s">
        <v>43</v>
      </c>
      <c r="B11">
        <v>10</v>
      </c>
      <c r="C11">
        <v>15</v>
      </c>
      <c r="D11">
        <v>10</v>
      </c>
      <c r="E11">
        <v>15</v>
      </c>
      <c r="F11">
        <v>10</v>
      </c>
      <c r="G11">
        <v>15</v>
      </c>
      <c r="H11">
        <v>103.58</v>
      </c>
      <c r="I11">
        <v>10</v>
      </c>
      <c r="J11">
        <v>14</v>
      </c>
      <c r="K11">
        <v>15</v>
      </c>
      <c r="L11">
        <v>15</v>
      </c>
      <c r="M11">
        <v>93.77</v>
      </c>
      <c r="N11">
        <v>10</v>
      </c>
      <c r="O11">
        <v>15</v>
      </c>
      <c r="P11">
        <v>10</v>
      </c>
      <c r="Q11">
        <v>15</v>
      </c>
      <c r="R11">
        <v>10</v>
      </c>
      <c r="S11">
        <v>15</v>
      </c>
      <c r="T11">
        <v>87.49</v>
      </c>
      <c r="U11" s="1">
        <v>10</v>
      </c>
      <c r="V11" s="1">
        <v>15</v>
      </c>
      <c r="W11" s="1">
        <v>10</v>
      </c>
      <c r="X11" s="1">
        <v>15</v>
      </c>
      <c r="Y11">
        <v>91.68</v>
      </c>
      <c r="Z11">
        <v>10</v>
      </c>
      <c r="AA11">
        <v>15</v>
      </c>
      <c r="AB11">
        <v>591.52</v>
      </c>
      <c r="AC11" s="2">
        <f t="shared" si="0"/>
        <v>233.33333333333331</v>
      </c>
      <c r="AD11">
        <f t="shared" si="1"/>
        <v>491.99999999999994</v>
      </c>
      <c r="AE11">
        <f t="shared" si="2"/>
        <v>376.52</v>
      </c>
      <c r="AF11" s="1">
        <f t="shared" si="3"/>
        <v>110.18533333333332</v>
      </c>
      <c r="AH11" t="s">
        <v>34</v>
      </c>
    </row>
    <row r="12" spans="1:34">
      <c r="A12" t="s">
        <v>44</v>
      </c>
      <c r="B12">
        <v>10</v>
      </c>
      <c r="C12">
        <v>12</v>
      </c>
      <c r="D12">
        <v>5</v>
      </c>
      <c r="E12">
        <v>0</v>
      </c>
      <c r="F12">
        <v>0</v>
      </c>
      <c r="G12">
        <v>0</v>
      </c>
      <c r="H12">
        <v>82.67</v>
      </c>
      <c r="I12">
        <v>9</v>
      </c>
      <c r="J12">
        <v>13</v>
      </c>
      <c r="K12">
        <v>0</v>
      </c>
      <c r="L12">
        <v>0</v>
      </c>
      <c r="M12">
        <v>100.02</v>
      </c>
      <c r="N12">
        <v>5</v>
      </c>
      <c r="O12">
        <v>0</v>
      </c>
      <c r="P12">
        <v>0</v>
      </c>
      <c r="Q12">
        <v>0</v>
      </c>
      <c r="R12">
        <v>0</v>
      </c>
      <c r="S12">
        <v>0</v>
      </c>
      <c r="T12">
        <v>45.83</v>
      </c>
      <c r="U12" s="1">
        <v>8.2222222222222214</v>
      </c>
      <c r="V12" s="1">
        <v>0</v>
      </c>
      <c r="W12" s="1">
        <v>5.6000000000000005</v>
      </c>
      <c r="X12" s="1">
        <v>8.4</v>
      </c>
      <c r="Y12">
        <v>91.68</v>
      </c>
      <c r="Z12">
        <v>0</v>
      </c>
      <c r="AA12">
        <v>0</v>
      </c>
      <c r="AB12">
        <v>388.2</v>
      </c>
      <c r="AC12" s="2">
        <f t="shared" si="0"/>
        <v>76.888888888888886</v>
      </c>
      <c r="AD12">
        <f t="shared" si="1"/>
        <v>100.19999999999999</v>
      </c>
      <c r="AE12">
        <f t="shared" si="2"/>
        <v>320.2</v>
      </c>
      <c r="AF12" s="1">
        <f t="shared" si="3"/>
        <v>49.728888888888889</v>
      </c>
      <c r="AH12" t="s">
        <v>34</v>
      </c>
    </row>
    <row r="13" spans="1:34">
      <c r="A13" t="s">
        <v>45</v>
      </c>
      <c r="B13">
        <v>10</v>
      </c>
      <c r="C13">
        <v>9</v>
      </c>
      <c r="D13">
        <v>4</v>
      </c>
      <c r="E13">
        <v>0</v>
      </c>
      <c r="F13">
        <v>0</v>
      </c>
      <c r="G13">
        <v>0</v>
      </c>
      <c r="H13">
        <v>0</v>
      </c>
      <c r="I13">
        <v>2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">
        <v>0</v>
      </c>
      <c r="V13" s="1">
        <v>0</v>
      </c>
      <c r="W13" s="1">
        <v>0</v>
      </c>
      <c r="X13" s="1">
        <v>0</v>
      </c>
      <c r="Y13">
        <v>0</v>
      </c>
      <c r="Z13">
        <v>0</v>
      </c>
      <c r="AA13">
        <v>0</v>
      </c>
      <c r="AB13">
        <v>25</v>
      </c>
      <c r="AC13" s="2">
        <f t="shared" si="0"/>
        <v>35.555555555555557</v>
      </c>
      <c r="AD13">
        <f t="shared" si="1"/>
        <v>27</v>
      </c>
      <c r="AE13">
        <f t="shared" si="2"/>
        <v>0</v>
      </c>
      <c r="AF13" s="1">
        <f t="shared" si="3"/>
        <v>6.2555555555555555</v>
      </c>
      <c r="AH13" t="s">
        <v>34</v>
      </c>
    </row>
    <row r="14" spans="1:34">
      <c r="A14" t="s">
        <v>46</v>
      </c>
      <c r="B14">
        <v>10</v>
      </c>
      <c r="C14">
        <v>15</v>
      </c>
      <c r="D14">
        <v>10</v>
      </c>
      <c r="E14">
        <v>15</v>
      </c>
      <c r="F14">
        <v>10</v>
      </c>
      <c r="G14">
        <v>15</v>
      </c>
      <c r="H14">
        <v>121.93</v>
      </c>
      <c r="I14">
        <v>10</v>
      </c>
      <c r="J14">
        <v>6</v>
      </c>
      <c r="K14">
        <v>15</v>
      </c>
      <c r="L14">
        <v>15</v>
      </c>
      <c r="M14">
        <v>112.59</v>
      </c>
      <c r="N14">
        <v>7</v>
      </c>
      <c r="O14">
        <v>5</v>
      </c>
      <c r="P14">
        <v>4</v>
      </c>
      <c r="Q14">
        <v>12</v>
      </c>
      <c r="R14">
        <v>3</v>
      </c>
      <c r="S14">
        <v>4</v>
      </c>
      <c r="T14">
        <v>95.82</v>
      </c>
      <c r="U14" s="1">
        <v>3.5555555555555558</v>
      </c>
      <c r="V14" s="1">
        <v>0</v>
      </c>
      <c r="W14" s="1">
        <v>0.8</v>
      </c>
      <c r="X14" s="1">
        <v>1.5</v>
      </c>
      <c r="Y14">
        <v>91.67</v>
      </c>
      <c r="Z14">
        <v>0</v>
      </c>
      <c r="AA14">
        <v>0</v>
      </c>
      <c r="AB14">
        <v>578.01</v>
      </c>
      <c r="AC14" s="2">
        <f t="shared" si="0"/>
        <v>155.11111111111111</v>
      </c>
      <c r="AD14">
        <f t="shared" si="1"/>
        <v>265.5</v>
      </c>
      <c r="AE14">
        <f t="shared" si="2"/>
        <v>422.01000000000005</v>
      </c>
      <c r="AF14" s="1">
        <f t="shared" si="3"/>
        <v>84.262111111111111</v>
      </c>
      <c r="AH14" t="s">
        <v>34</v>
      </c>
    </row>
    <row r="15" spans="1:34">
      <c r="A15" t="s">
        <v>47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"/>
      <c r="V15" s="1"/>
      <c r="W15" s="1"/>
      <c r="X15" s="1"/>
      <c r="Y15">
        <v>0</v>
      </c>
      <c r="AB15">
        <v>0</v>
      </c>
      <c r="AC15" s="2">
        <f t="shared" si="0"/>
        <v>0</v>
      </c>
      <c r="AD15">
        <f t="shared" si="1"/>
        <v>0</v>
      </c>
      <c r="AE15">
        <f t="shared" si="2"/>
        <v>0</v>
      </c>
      <c r="AF15" s="1">
        <f t="shared" si="3"/>
        <v>0</v>
      </c>
      <c r="AH15" t="s">
        <v>34</v>
      </c>
    </row>
    <row r="16" spans="1:34">
      <c r="A16" t="s">
        <v>48</v>
      </c>
      <c r="B16">
        <v>10</v>
      </c>
      <c r="C16">
        <v>15</v>
      </c>
      <c r="D16">
        <v>10</v>
      </c>
      <c r="E16">
        <v>15</v>
      </c>
      <c r="F16">
        <v>10</v>
      </c>
      <c r="G16">
        <v>15</v>
      </c>
      <c r="H16">
        <v>111.52</v>
      </c>
      <c r="I16">
        <v>10</v>
      </c>
      <c r="J16">
        <v>15</v>
      </c>
      <c r="K16">
        <v>15</v>
      </c>
      <c r="L16">
        <v>15</v>
      </c>
      <c r="M16">
        <v>97.94</v>
      </c>
      <c r="N16">
        <v>10</v>
      </c>
      <c r="O16">
        <v>15</v>
      </c>
      <c r="P16">
        <v>8</v>
      </c>
      <c r="Q16">
        <v>15</v>
      </c>
      <c r="R16">
        <v>1</v>
      </c>
      <c r="S16">
        <v>0</v>
      </c>
      <c r="T16">
        <v>108.32</v>
      </c>
      <c r="U16" s="1">
        <v>10</v>
      </c>
      <c r="V16" s="1">
        <v>15</v>
      </c>
      <c r="W16" s="1">
        <v>10</v>
      </c>
      <c r="X16" s="1">
        <v>15</v>
      </c>
      <c r="Y16">
        <v>0</v>
      </c>
      <c r="Z16">
        <v>10</v>
      </c>
      <c r="AA16">
        <v>15</v>
      </c>
      <c r="AB16">
        <v>496.77</v>
      </c>
      <c r="AC16" s="2">
        <f t="shared" si="0"/>
        <v>208.88888888888889</v>
      </c>
      <c r="AD16">
        <f t="shared" si="1"/>
        <v>450</v>
      </c>
      <c r="AE16">
        <f t="shared" si="2"/>
        <v>317.77999999999997</v>
      </c>
      <c r="AF16" s="1">
        <f t="shared" si="3"/>
        <v>97.666888888888892</v>
      </c>
      <c r="AH16" t="s">
        <v>34</v>
      </c>
    </row>
    <row r="17" spans="1:34">
      <c r="A17" t="s">
        <v>49</v>
      </c>
      <c r="B17">
        <v>2</v>
      </c>
      <c r="C17">
        <v>13</v>
      </c>
      <c r="D17">
        <v>0</v>
      </c>
      <c r="E17">
        <v>11</v>
      </c>
      <c r="F17">
        <v>0</v>
      </c>
      <c r="G17">
        <v>7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">
        <v>0</v>
      </c>
      <c r="V17" s="1">
        <v>0</v>
      </c>
      <c r="W17" s="1">
        <v>0</v>
      </c>
      <c r="X17" s="1">
        <v>0</v>
      </c>
      <c r="Y17">
        <v>0</v>
      </c>
      <c r="Z17">
        <v>0</v>
      </c>
      <c r="AA17">
        <v>0</v>
      </c>
      <c r="AB17">
        <v>33</v>
      </c>
      <c r="AC17" s="2">
        <f t="shared" si="0"/>
        <v>4.4444444444444446</v>
      </c>
      <c r="AD17">
        <f t="shared" si="1"/>
        <v>93</v>
      </c>
      <c r="AE17">
        <f t="shared" si="2"/>
        <v>0</v>
      </c>
      <c r="AF17" s="1">
        <f t="shared" si="3"/>
        <v>9.7444444444444436</v>
      </c>
      <c r="AH17" t="s">
        <v>34</v>
      </c>
    </row>
    <row r="18" spans="1:34">
      <c r="A18" t="s">
        <v>50</v>
      </c>
      <c r="B18">
        <v>10</v>
      </c>
      <c r="C18">
        <v>15</v>
      </c>
      <c r="D18">
        <v>7</v>
      </c>
      <c r="E18">
        <v>13</v>
      </c>
      <c r="F18">
        <v>8</v>
      </c>
      <c r="G18">
        <v>12</v>
      </c>
      <c r="H18">
        <v>91.52</v>
      </c>
      <c r="I18">
        <v>2</v>
      </c>
      <c r="J18">
        <v>0</v>
      </c>
      <c r="K18">
        <v>0</v>
      </c>
      <c r="L18">
        <v>0</v>
      </c>
      <c r="M18">
        <v>0</v>
      </c>
      <c r="N18">
        <v>10</v>
      </c>
      <c r="O18">
        <v>13</v>
      </c>
      <c r="P18">
        <v>10</v>
      </c>
      <c r="Q18">
        <v>15</v>
      </c>
      <c r="R18">
        <v>10</v>
      </c>
      <c r="S18">
        <v>10</v>
      </c>
      <c r="T18">
        <v>74.989999999999995</v>
      </c>
      <c r="U18" s="1">
        <v>5.5555555555555554</v>
      </c>
      <c r="V18" s="1">
        <v>0</v>
      </c>
      <c r="W18" s="1">
        <v>3</v>
      </c>
      <c r="X18" s="1">
        <v>4.5</v>
      </c>
      <c r="Y18">
        <v>70.84</v>
      </c>
      <c r="Z18">
        <v>4.0999999999999996</v>
      </c>
      <c r="AA18">
        <v>0</v>
      </c>
      <c r="AB18">
        <v>386.35</v>
      </c>
      <c r="AC18" s="2">
        <f t="shared" si="0"/>
        <v>142.44444444444443</v>
      </c>
      <c r="AD18">
        <f t="shared" si="1"/>
        <v>247.5</v>
      </c>
      <c r="AE18">
        <f t="shared" si="2"/>
        <v>237.35</v>
      </c>
      <c r="AF18" s="1">
        <f t="shared" si="3"/>
        <v>62.729444444444447</v>
      </c>
      <c r="AH18" t="s">
        <v>34</v>
      </c>
    </row>
    <row r="19" spans="1:34">
      <c r="A19" t="s">
        <v>51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"/>
      <c r="V19" s="1"/>
      <c r="W19" s="1"/>
      <c r="X19" s="1"/>
      <c r="Y19">
        <v>0</v>
      </c>
      <c r="AB19">
        <v>10</v>
      </c>
      <c r="AC19" s="2">
        <f t="shared" si="0"/>
        <v>22.222222222222221</v>
      </c>
      <c r="AD19">
        <f t="shared" si="1"/>
        <v>0</v>
      </c>
      <c r="AE19">
        <f t="shared" si="2"/>
        <v>0</v>
      </c>
      <c r="AF19" s="1">
        <f t="shared" si="3"/>
        <v>2.2222222222222223</v>
      </c>
      <c r="AH19" t="s">
        <v>34</v>
      </c>
    </row>
    <row r="20" spans="1:34">
      <c r="A20" t="s">
        <v>52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"/>
      <c r="V20" s="1"/>
      <c r="W20" s="1"/>
      <c r="X20" s="1"/>
      <c r="Y20">
        <v>0</v>
      </c>
      <c r="AB20">
        <v>0</v>
      </c>
      <c r="AC20" s="2">
        <f t="shared" si="0"/>
        <v>0</v>
      </c>
      <c r="AD20">
        <f t="shared" si="1"/>
        <v>0</v>
      </c>
      <c r="AE20">
        <f t="shared" si="2"/>
        <v>0</v>
      </c>
      <c r="AF20" s="1">
        <f t="shared" si="3"/>
        <v>0</v>
      </c>
      <c r="AH20" t="s">
        <v>34</v>
      </c>
    </row>
    <row r="21" spans="1:34">
      <c r="A21" t="s">
        <v>53</v>
      </c>
      <c r="B21">
        <v>0</v>
      </c>
      <c r="C21">
        <v>0</v>
      </c>
      <c r="D21">
        <v>0</v>
      </c>
      <c r="E21">
        <v>0</v>
      </c>
      <c r="F21">
        <v>3</v>
      </c>
      <c r="G21">
        <v>0</v>
      </c>
      <c r="H21">
        <v>112.56</v>
      </c>
      <c r="I21">
        <v>0</v>
      </c>
      <c r="J21">
        <v>7</v>
      </c>
      <c r="K21">
        <v>0</v>
      </c>
      <c r="L21">
        <v>0</v>
      </c>
      <c r="M21">
        <v>93.77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66.66</v>
      </c>
      <c r="U21" s="1">
        <v>2.4444444444444442</v>
      </c>
      <c r="V21" s="1">
        <v>0</v>
      </c>
      <c r="W21" s="1">
        <v>5.6999999999999993</v>
      </c>
      <c r="X21" s="1">
        <v>8.5499999999999989</v>
      </c>
      <c r="Y21">
        <v>83.34</v>
      </c>
      <c r="Z21">
        <v>0</v>
      </c>
      <c r="AA21">
        <v>0</v>
      </c>
      <c r="AB21">
        <v>372.33</v>
      </c>
      <c r="AC21" s="2">
        <f t="shared" si="0"/>
        <v>23.777777777777779</v>
      </c>
      <c r="AD21">
        <f t="shared" si="1"/>
        <v>46.65</v>
      </c>
      <c r="AE21">
        <f t="shared" si="2"/>
        <v>356.33000000000004</v>
      </c>
      <c r="AF21" s="1">
        <f t="shared" si="3"/>
        <v>42.675777777777782</v>
      </c>
      <c r="AH21" t="s">
        <v>34</v>
      </c>
    </row>
    <row r="22" spans="1:34">
      <c r="A22" t="s">
        <v>54</v>
      </c>
      <c r="B22">
        <v>10</v>
      </c>
      <c r="C22">
        <v>15</v>
      </c>
      <c r="D22">
        <v>10</v>
      </c>
      <c r="E22">
        <v>15</v>
      </c>
      <c r="F22">
        <v>8</v>
      </c>
      <c r="G22">
        <v>10</v>
      </c>
      <c r="H22">
        <v>110.46</v>
      </c>
      <c r="I22">
        <v>10</v>
      </c>
      <c r="J22">
        <v>12</v>
      </c>
      <c r="K22">
        <v>10</v>
      </c>
      <c r="L22">
        <v>12</v>
      </c>
      <c r="M22">
        <v>87.52</v>
      </c>
      <c r="N22">
        <v>3</v>
      </c>
      <c r="O22">
        <v>0</v>
      </c>
      <c r="P22">
        <v>4</v>
      </c>
      <c r="Q22">
        <v>0</v>
      </c>
      <c r="R22">
        <v>1</v>
      </c>
      <c r="S22">
        <v>0</v>
      </c>
      <c r="T22">
        <v>41.66</v>
      </c>
      <c r="U22" s="1">
        <v>0</v>
      </c>
      <c r="V22" s="1">
        <v>0</v>
      </c>
      <c r="W22" s="1">
        <v>0</v>
      </c>
      <c r="X22" s="1">
        <v>0</v>
      </c>
      <c r="Y22">
        <v>0</v>
      </c>
      <c r="Z22">
        <v>0</v>
      </c>
      <c r="AA22">
        <v>0</v>
      </c>
      <c r="AB22">
        <v>359.65</v>
      </c>
      <c r="AC22" s="2">
        <f t="shared" si="0"/>
        <v>124.44444444444444</v>
      </c>
      <c r="AD22">
        <f t="shared" si="1"/>
        <v>192</v>
      </c>
      <c r="AE22">
        <f t="shared" si="2"/>
        <v>239.64</v>
      </c>
      <c r="AF22" s="1">
        <f t="shared" si="3"/>
        <v>55.608444444444444</v>
      </c>
      <c r="AH22" t="s">
        <v>34</v>
      </c>
    </row>
    <row r="23" spans="1:34">
      <c r="A23" t="s">
        <v>55</v>
      </c>
      <c r="B23">
        <v>10</v>
      </c>
      <c r="C23">
        <v>15</v>
      </c>
      <c r="D23">
        <v>10</v>
      </c>
      <c r="E23">
        <v>15</v>
      </c>
      <c r="F23">
        <v>10</v>
      </c>
      <c r="G23">
        <v>15</v>
      </c>
      <c r="H23">
        <v>116.72</v>
      </c>
      <c r="I23">
        <v>10</v>
      </c>
      <c r="J23">
        <v>15</v>
      </c>
      <c r="K23">
        <v>15</v>
      </c>
      <c r="L23">
        <v>15</v>
      </c>
      <c r="M23">
        <v>108.36</v>
      </c>
      <c r="N23">
        <v>10</v>
      </c>
      <c r="O23">
        <v>15</v>
      </c>
      <c r="P23">
        <v>1</v>
      </c>
      <c r="Q23">
        <v>0</v>
      </c>
      <c r="R23">
        <v>0</v>
      </c>
      <c r="S23">
        <v>0</v>
      </c>
      <c r="T23">
        <v>83.32</v>
      </c>
      <c r="U23" s="1">
        <v>10</v>
      </c>
      <c r="V23" s="1">
        <v>15</v>
      </c>
      <c r="W23" s="1">
        <v>6.6000000000000005</v>
      </c>
      <c r="X23" s="1">
        <v>14.1</v>
      </c>
      <c r="Y23">
        <v>112.51</v>
      </c>
      <c r="Z23">
        <v>0</v>
      </c>
      <c r="AA23">
        <v>2</v>
      </c>
      <c r="AB23">
        <v>576.91</v>
      </c>
      <c r="AC23" s="2">
        <f t="shared" si="0"/>
        <v>161.33333333333331</v>
      </c>
      <c r="AD23">
        <f t="shared" si="1"/>
        <v>363.29999999999995</v>
      </c>
      <c r="AE23">
        <f t="shared" si="2"/>
        <v>420.90999999999997</v>
      </c>
      <c r="AF23" s="1">
        <f t="shared" si="3"/>
        <v>94.554333333333318</v>
      </c>
      <c r="AH23" t="s">
        <v>34</v>
      </c>
    </row>
    <row r="24" spans="1:34">
      <c r="A24" t="s">
        <v>56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"/>
      <c r="V24" s="1"/>
      <c r="W24" s="1"/>
      <c r="X24" s="1"/>
      <c r="Y24">
        <v>0</v>
      </c>
      <c r="AB24">
        <v>0</v>
      </c>
      <c r="AC24" s="2">
        <f t="shared" si="0"/>
        <v>0</v>
      </c>
      <c r="AD24">
        <f t="shared" si="1"/>
        <v>0</v>
      </c>
      <c r="AE24">
        <f t="shared" si="2"/>
        <v>0</v>
      </c>
      <c r="AF24" s="1">
        <f t="shared" si="3"/>
        <v>0</v>
      </c>
      <c r="AH24" t="s">
        <v>34</v>
      </c>
    </row>
    <row r="25" spans="1:34">
      <c r="A25" t="s">
        <v>57</v>
      </c>
      <c r="B25">
        <v>10</v>
      </c>
      <c r="C25">
        <v>15</v>
      </c>
      <c r="D25">
        <v>10</v>
      </c>
      <c r="E25">
        <v>15</v>
      </c>
      <c r="F25">
        <v>10</v>
      </c>
      <c r="G25">
        <v>15</v>
      </c>
      <c r="H25">
        <v>118.46</v>
      </c>
      <c r="I25">
        <v>10</v>
      </c>
      <c r="J25">
        <v>15</v>
      </c>
      <c r="K25">
        <v>15</v>
      </c>
      <c r="L25">
        <v>15</v>
      </c>
      <c r="M25">
        <v>116.69</v>
      </c>
      <c r="N25">
        <v>10</v>
      </c>
      <c r="O25">
        <v>15</v>
      </c>
      <c r="P25">
        <v>5</v>
      </c>
      <c r="Q25">
        <v>15</v>
      </c>
      <c r="R25">
        <v>9</v>
      </c>
      <c r="S25">
        <v>15</v>
      </c>
      <c r="T25">
        <v>95.82</v>
      </c>
      <c r="U25" s="1">
        <v>10</v>
      </c>
      <c r="V25" s="1">
        <v>15</v>
      </c>
      <c r="W25" s="1">
        <v>10</v>
      </c>
      <c r="X25" s="1">
        <v>15</v>
      </c>
      <c r="Y25">
        <v>120.84</v>
      </c>
      <c r="Z25">
        <v>0</v>
      </c>
      <c r="AA25">
        <v>0</v>
      </c>
      <c r="AB25">
        <v>678.81</v>
      </c>
      <c r="AC25" s="2">
        <f t="shared" si="0"/>
        <v>197.77777777777777</v>
      </c>
      <c r="AD25">
        <f t="shared" si="1"/>
        <v>450</v>
      </c>
      <c r="AE25">
        <f t="shared" si="2"/>
        <v>451.80999999999995</v>
      </c>
      <c r="AF25" s="1">
        <f t="shared" si="3"/>
        <v>109.95877777777778</v>
      </c>
      <c r="AH25" t="s">
        <v>34</v>
      </c>
    </row>
    <row r="26" spans="1:34">
      <c r="A26" t="s">
        <v>58</v>
      </c>
      <c r="B26">
        <v>10</v>
      </c>
      <c r="C26">
        <v>14</v>
      </c>
      <c r="D26">
        <v>8</v>
      </c>
      <c r="E26">
        <v>0</v>
      </c>
      <c r="F26">
        <v>2</v>
      </c>
      <c r="G26">
        <v>0</v>
      </c>
      <c r="H26">
        <v>101.5</v>
      </c>
      <c r="I26">
        <v>10</v>
      </c>
      <c r="J26">
        <v>15</v>
      </c>
      <c r="K26">
        <v>10</v>
      </c>
      <c r="L26">
        <v>5</v>
      </c>
      <c r="M26">
        <v>89.66</v>
      </c>
      <c r="N26">
        <v>10</v>
      </c>
      <c r="O26">
        <v>15</v>
      </c>
      <c r="P26">
        <v>7</v>
      </c>
      <c r="Q26">
        <v>15</v>
      </c>
      <c r="R26">
        <v>5</v>
      </c>
      <c r="S26">
        <v>10</v>
      </c>
      <c r="T26">
        <v>70.819999999999993</v>
      </c>
      <c r="U26" s="1">
        <v>10</v>
      </c>
      <c r="V26" s="1">
        <v>15</v>
      </c>
      <c r="W26" s="1">
        <v>8.9</v>
      </c>
      <c r="X26" s="1">
        <v>15</v>
      </c>
      <c r="Y26">
        <v>87.51</v>
      </c>
      <c r="Z26">
        <v>10</v>
      </c>
      <c r="AA26">
        <v>15</v>
      </c>
      <c r="AB26">
        <v>485.5</v>
      </c>
      <c r="AC26" s="2">
        <f t="shared" si="0"/>
        <v>179.77777777777777</v>
      </c>
      <c r="AD26">
        <f t="shared" si="1"/>
        <v>357</v>
      </c>
      <c r="AE26">
        <f t="shared" si="2"/>
        <v>349.49</v>
      </c>
      <c r="AF26" s="1">
        <f t="shared" si="3"/>
        <v>88.626777777777789</v>
      </c>
      <c r="AH26" t="s">
        <v>34</v>
      </c>
    </row>
    <row r="27" spans="1:34">
      <c r="A27" t="s">
        <v>59</v>
      </c>
      <c r="B27">
        <v>10</v>
      </c>
      <c r="C27">
        <v>15</v>
      </c>
      <c r="D27">
        <v>10</v>
      </c>
      <c r="E27">
        <v>15</v>
      </c>
      <c r="F27">
        <v>10</v>
      </c>
      <c r="G27">
        <v>15</v>
      </c>
      <c r="H27">
        <v>112.55</v>
      </c>
      <c r="I27">
        <v>10</v>
      </c>
      <c r="J27">
        <v>7</v>
      </c>
      <c r="K27">
        <v>4</v>
      </c>
      <c r="L27">
        <v>0</v>
      </c>
      <c r="M27">
        <v>91.69</v>
      </c>
      <c r="N27">
        <v>10</v>
      </c>
      <c r="O27">
        <v>11</v>
      </c>
      <c r="P27">
        <v>10</v>
      </c>
      <c r="Q27">
        <v>4</v>
      </c>
      <c r="R27">
        <v>8</v>
      </c>
      <c r="S27">
        <v>0</v>
      </c>
      <c r="T27">
        <v>83.32</v>
      </c>
      <c r="U27" s="1">
        <v>8.4444444444444446</v>
      </c>
      <c r="V27" s="1">
        <v>5</v>
      </c>
      <c r="W27" s="1">
        <v>8.94</v>
      </c>
      <c r="X27" s="1">
        <v>13.41</v>
      </c>
      <c r="Y27">
        <v>91.68</v>
      </c>
      <c r="Z27">
        <v>0</v>
      </c>
      <c r="AA27">
        <v>0</v>
      </c>
      <c r="AB27">
        <v>531.24</v>
      </c>
      <c r="AC27" s="2">
        <f t="shared" si="0"/>
        <v>179.86666666666665</v>
      </c>
      <c r="AD27">
        <f t="shared" si="1"/>
        <v>256.23</v>
      </c>
      <c r="AE27">
        <f t="shared" si="2"/>
        <v>379.24</v>
      </c>
      <c r="AF27" s="1">
        <f t="shared" si="3"/>
        <v>81.533666666666676</v>
      </c>
      <c r="AH27" t="s">
        <v>34</v>
      </c>
    </row>
    <row r="28" spans="1:34">
      <c r="A28" t="s">
        <v>60</v>
      </c>
      <c r="B28">
        <v>10</v>
      </c>
      <c r="C28">
        <v>15</v>
      </c>
      <c r="D28">
        <v>7</v>
      </c>
      <c r="E28">
        <v>9</v>
      </c>
      <c r="F28">
        <v>8</v>
      </c>
      <c r="G28">
        <v>10</v>
      </c>
      <c r="H28">
        <v>103.39</v>
      </c>
      <c r="I28">
        <v>6</v>
      </c>
      <c r="J28">
        <v>6</v>
      </c>
      <c r="K28">
        <v>6</v>
      </c>
      <c r="L28">
        <v>10</v>
      </c>
      <c r="M28">
        <v>66.680000000000007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87.49</v>
      </c>
      <c r="U28" s="1">
        <v>5.1111111111111107</v>
      </c>
      <c r="V28" s="1">
        <v>0</v>
      </c>
      <c r="W28" s="1">
        <v>2.8000000000000003</v>
      </c>
      <c r="X28" s="1">
        <v>4.2</v>
      </c>
      <c r="Y28">
        <v>83.34</v>
      </c>
      <c r="Z28">
        <v>3</v>
      </c>
      <c r="AA28">
        <v>6</v>
      </c>
      <c r="AB28">
        <v>440.9</v>
      </c>
      <c r="AC28" s="2">
        <f t="shared" si="0"/>
        <v>95.111111111111114</v>
      </c>
      <c r="AD28">
        <f t="shared" si="1"/>
        <v>180.60000000000002</v>
      </c>
      <c r="AE28">
        <f t="shared" si="2"/>
        <v>340.9</v>
      </c>
      <c r="AF28" s="1">
        <f t="shared" si="3"/>
        <v>61.661111111111111</v>
      </c>
      <c r="AH28" t="s">
        <v>34</v>
      </c>
    </row>
    <row r="29" spans="1:34">
      <c r="A29" t="s">
        <v>61</v>
      </c>
      <c r="B29">
        <v>10</v>
      </c>
      <c r="C29">
        <v>15</v>
      </c>
      <c r="D29">
        <v>10</v>
      </c>
      <c r="E29">
        <v>15</v>
      </c>
      <c r="F29">
        <v>10</v>
      </c>
      <c r="G29">
        <v>15</v>
      </c>
      <c r="H29">
        <v>105.46</v>
      </c>
      <c r="I29">
        <v>10</v>
      </c>
      <c r="J29">
        <v>14</v>
      </c>
      <c r="K29">
        <v>15</v>
      </c>
      <c r="L29">
        <v>15</v>
      </c>
      <c r="M29">
        <v>116.69</v>
      </c>
      <c r="N29">
        <v>10</v>
      </c>
      <c r="O29">
        <v>13</v>
      </c>
      <c r="P29">
        <v>8</v>
      </c>
      <c r="Q29">
        <v>15</v>
      </c>
      <c r="R29">
        <v>6</v>
      </c>
      <c r="S29">
        <v>0</v>
      </c>
      <c r="T29">
        <v>62.49</v>
      </c>
      <c r="U29" s="1">
        <v>10</v>
      </c>
      <c r="V29" s="1">
        <v>15</v>
      </c>
      <c r="W29" s="1">
        <v>10</v>
      </c>
      <c r="X29" s="1">
        <v>15</v>
      </c>
      <c r="Y29">
        <v>95.85</v>
      </c>
      <c r="Z29">
        <v>0</v>
      </c>
      <c r="AA29">
        <v>0</v>
      </c>
      <c r="AB29">
        <v>573.49</v>
      </c>
      <c r="AC29" s="2">
        <f t="shared" si="0"/>
        <v>197.77777777777777</v>
      </c>
      <c r="AD29">
        <f t="shared" si="1"/>
        <v>396</v>
      </c>
      <c r="AE29">
        <f t="shared" si="2"/>
        <v>380.49</v>
      </c>
      <c r="AF29" s="1">
        <f t="shared" si="3"/>
        <v>97.426777777777787</v>
      </c>
      <c r="AH29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upali</dc:creator>
  <cp:lastModifiedBy>upali</cp:lastModifiedBy>
  <dcterms:created xsi:type="dcterms:W3CDTF">2009-11-18T23:34:24Z</dcterms:created>
  <dcterms:modified xsi:type="dcterms:W3CDTF">2009-11-18T23:35:19Z</dcterms:modified>
</cp:coreProperties>
</file>